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Blatt 1 - Meldebogen Trampolin " sheetId="1" r:id="rId4"/>
  </sheets>
</workbook>
</file>

<file path=xl/sharedStrings.xml><?xml version="1.0" encoding="utf-8"?>
<sst xmlns="http://schemas.openxmlformats.org/spreadsheetml/2006/main" uniqueCount="23">
  <si>
    <t>Meldebogen Bezirks Synchron Trampolin</t>
  </si>
  <si>
    <t>am 05.05.2019 in Peine</t>
  </si>
  <si>
    <t>Meldender:</t>
  </si>
  <si>
    <t>Datum:</t>
  </si>
  <si>
    <t>Name</t>
  </si>
  <si>
    <t>Vorname</t>
  </si>
  <si>
    <t>Lizenz</t>
  </si>
  <si>
    <t>Kampfrichter 1:</t>
  </si>
  <si>
    <t>Kampfrichter 2:</t>
  </si>
  <si>
    <t>Kampfrichter 3:</t>
  </si>
  <si>
    <t>Bitte ankreuzen „x“</t>
  </si>
  <si>
    <t>Synchronturner 1</t>
  </si>
  <si>
    <t>Synchronturner 2</t>
  </si>
  <si>
    <t>Meisterschaft</t>
  </si>
  <si>
    <t>Wettkampf</t>
  </si>
  <si>
    <t>Verein</t>
  </si>
  <si>
    <t>Jahrgang</t>
  </si>
  <si>
    <t>DTB-ID</t>
  </si>
  <si>
    <t>Meldegebühr</t>
  </si>
  <si>
    <t>Erhöhtes Meldegeld für fehlenden Kari</t>
  </si>
  <si>
    <t xml:space="preserve">Bitte überweisen Sie den Betrag bis zum 19.04.2019 auf folgendes Konto: </t>
  </si>
  <si>
    <t>Claudius Meyer, IBAN: DE90120300001006244600, BIC: BYLADEM1001</t>
  </si>
  <si>
    <r>
      <rPr>
        <sz val="12"/>
        <color indexed="8"/>
        <rFont val="Helvetica Neue"/>
      </rPr>
      <t xml:space="preserve">Oder per Paypal: </t>
    </r>
    <r>
      <rPr>
        <u val="single"/>
        <sz val="12"/>
        <color indexed="19"/>
        <rFont val="Helvetica Neue"/>
      </rPr>
      <t>sportstudent@gmx.net</t>
    </r>
  </si>
</sst>
</file>

<file path=xl/styles.xml><?xml version="1.0" encoding="utf-8"?>
<styleSheet xmlns="http://schemas.openxmlformats.org/spreadsheetml/2006/main">
  <numFmts count="3">
    <numFmt numFmtId="0" formatCode="General"/>
    <numFmt numFmtId="59" formatCode="dd.mm.yy"/>
    <numFmt numFmtId="60" formatCode="[$€-2]&quot; &quot;0.00"/>
  </numFmts>
  <fonts count="8">
    <font>
      <sz val="10"/>
      <color indexed="8"/>
      <name val="Helvetica Neue"/>
    </font>
    <font>
      <sz val="12"/>
      <color indexed="8"/>
      <name val="Helvetica Neue"/>
    </font>
    <font>
      <sz val="13"/>
      <color indexed="8"/>
      <name val="Helvetica Neue"/>
    </font>
    <font>
      <b val="1"/>
      <sz val="31"/>
      <color indexed="8"/>
      <name val="Helvetica Neue"/>
    </font>
    <font>
      <b val="1"/>
      <sz val="14"/>
      <color indexed="8"/>
      <name val="Helvetica Neue"/>
    </font>
    <font>
      <b val="1"/>
      <sz val="12"/>
      <color indexed="8"/>
      <name val="Helvetica Neue"/>
    </font>
    <font>
      <b val="1"/>
      <u val="single"/>
      <sz val="20"/>
      <color indexed="8"/>
      <name val="Helvetica Neue"/>
    </font>
    <font>
      <u val="single"/>
      <sz val="12"/>
      <color indexed="19"/>
      <name val="Helvetica Neue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 style="medium"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>
        <color indexed="8"/>
      </left>
      <right style="thin">
        <color indexed="8"/>
      </right>
      <top style="medium">
        <color indexed="8"/>
      </top>
      <bottom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>
        <color indexed="8"/>
      </bottom>
      <diagonal/>
    </border>
    <border>
      <left style="thin">
        <color indexed="8"/>
      </left>
      <right>
        <color indexed="8"/>
      </right>
      <top style="medium"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medium">
        <color indexed="8"/>
      </top>
      <bottom style="thin">
        <color indexed="8"/>
      </bottom>
      <diagonal/>
    </border>
    <border>
      <left>
        <color indexed="8"/>
      </left>
      <right style="thin">
        <color indexed="8"/>
      </right>
      <top>
        <color indexed="8"/>
      </top>
      <bottom>
        <color indexed="8"/>
      </bottom>
      <diagonal/>
    </border>
    <border>
      <left style="thin">
        <color indexed="8"/>
      </left>
      <right style="thin"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6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center" wrapText="1"/>
    </xf>
    <xf numFmtId="49" fontId="3" fillId="2" borderId="1" applyNumberFormat="1" applyFont="1" applyFill="1" applyBorder="1" applyAlignment="1" applyProtection="0">
      <alignment horizontal="center" vertical="center"/>
    </xf>
    <xf numFmtId="0" fontId="1" fillId="2" borderId="2" applyNumberFormat="0" applyFont="1" applyFill="1" applyBorder="1" applyAlignment="1" applyProtection="0">
      <alignment vertical="center" wrapText="1"/>
    </xf>
    <xf numFmtId="0" fontId="1" fillId="2" borderId="3" applyNumberFormat="0" applyFont="1" applyFill="1" applyBorder="1" applyAlignment="1" applyProtection="0">
      <alignment vertical="center" wrapText="1"/>
    </xf>
    <xf numFmtId="0" fontId="1" fillId="2" borderId="4" applyNumberFormat="0" applyFont="1" applyFill="1" applyBorder="1" applyAlignment="1" applyProtection="0">
      <alignment vertical="center" wrapText="1"/>
    </xf>
    <xf numFmtId="0" fontId="1" fillId="2" borderId="1" applyNumberFormat="0" applyFont="1" applyFill="1" applyBorder="1" applyAlignment="1" applyProtection="0">
      <alignment vertical="center" wrapText="1"/>
    </xf>
    <xf numFmtId="0" fontId="4" fillId="2" borderId="5" applyNumberFormat="0" applyFont="1" applyFill="1" applyBorder="1" applyAlignment="1" applyProtection="0">
      <alignment horizontal="center" vertical="center"/>
    </xf>
    <xf numFmtId="0" fontId="1" fillId="2" borderId="6" applyNumberFormat="0" applyFont="1" applyFill="1" applyBorder="1" applyAlignment="1" applyProtection="0">
      <alignment vertical="center" wrapText="1"/>
    </xf>
    <xf numFmtId="0" fontId="1" fillId="2" borderId="7" applyNumberFormat="0" applyFont="1" applyFill="1" applyBorder="1" applyAlignment="1" applyProtection="0">
      <alignment vertical="center" wrapText="1"/>
    </xf>
    <xf numFmtId="0" fontId="1" fillId="2" borderId="8" applyNumberFormat="0" applyFont="1" applyFill="1" applyBorder="1" applyAlignment="1" applyProtection="0">
      <alignment vertical="center" wrapText="1"/>
    </xf>
    <xf numFmtId="49" fontId="3" fillId="2" borderId="9" applyNumberFormat="1" applyFont="1" applyFill="1" applyBorder="1" applyAlignment="1" applyProtection="0">
      <alignment horizontal="center" vertical="center"/>
    </xf>
    <xf numFmtId="0" fontId="1" fillId="2" borderId="10" applyNumberFormat="0" applyFont="1" applyFill="1" applyBorder="1" applyAlignment="1" applyProtection="0">
      <alignment vertical="center" wrapText="1"/>
    </xf>
    <xf numFmtId="0" fontId="1" fillId="2" borderId="11" applyNumberFormat="0" applyFont="1" applyFill="1" applyBorder="1" applyAlignment="1" applyProtection="0">
      <alignment vertical="center" wrapText="1"/>
    </xf>
    <xf numFmtId="0" fontId="1" fillId="2" borderId="12" applyNumberFormat="0" applyFont="1" applyFill="1" applyBorder="1" applyAlignment="1" applyProtection="0">
      <alignment vertical="center" wrapText="1"/>
    </xf>
    <xf numFmtId="0" fontId="1" fillId="2" borderId="9" applyNumberFormat="0" applyFont="1" applyFill="1" applyBorder="1" applyAlignment="1" applyProtection="0">
      <alignment vertical="center" wrapText="1"/>
    </xf>
    <xf numFmtId="0" fontId="1" fillId="2" borderId="13" applyNumberFormat="0" applyFont="1" applyFill="1" applyBorder="1" applyAlignment="1" applyProtection="0">
      <alignment vertical="center" wrapText="1"/>
    </xf>
    <xf numFmtId="0" fontId="1" fillId="2" borderId="14" applyNumberFormat="0" applyFont="1" applyFill="1" applyBorder="1" applyAlignment="1" applyProtection="0">
      <alignment vertical="center" wrapText="1"/>
    </xf>
    <xf numFmtId="0" fontId="1" fillId="2" borderId="15" applyNumberFormat="0" applyFont="1" applyFill="1" applyBorder="1" applyAlignment="1" applyProtection="0">
      <alignment vertical="center" wrapText="1"/>
    </xf>
    <xf numFmtId="0" fontId="1" fillId="2" borderId="16" applyNumberFormat="0" applyFont="1" applyFill="1" applyBorder="1" applyAlignment="1" applyProtection="0">
      <alignment vertical="center" wrapText="1"/>
    </xf>
    <xf numFmtId="49" fontId="5" fillId="3" borderId="17" applyNumberFormat="1" applyFont="1" applyFill="1" applyBorder="1" applyAlignment="1" applyProtection="0">
      <alignment horizontal="right" vertical="center" wrapText="1"/>
    </xf>
    <xf numFmtId="0" fontId="5" fillId="3" borderId="17" applyNumberFormat="0" applyFont="1" applyFill="1" applyBorder="1" applyAlignment="1" applyProtection="0">
      <alignment vertical="center" wrapText="1"/>
    </xf>
    <xf numFmtId="59" fontId="5" fillId="4" borderId="17" applyNumberFormat="1" applyFont="1" applyFill="1" applyBorder="1" applyAlignment="1" applyProtection="0">
      <alignment vertical="center" wrapText="1"/>
    </xf>
    <xf numFmtId="0" fontId="5" fillId="2" borderId="17" applyNumberFormat="0" applyFont="1" applyFill="1" applyBorder="1" applyAlignment="1" applyProtection="0">
      <alignment vertical="center" wrapText="1"/>
    </xf>
    <xf numFmtId="0" fontId="1" fillId="2" borderId="17" applyNumberFormat="0" applyFont="1" applyFill="1" applyBorder="1" applyAlignment="1" applyProtection="0">
      <alignment vertical="center" wrapText="1"/>
    </xf>
    <xf numFmtId="0" fontId="1" fillId="2" borderId="18" applyNumberFormat="0" applyFont="1" applyFill="1" applyBorder="1" applyAlignment="1" applyProtection="0">
      <alignment vertical="center" wrapText="1"/>
    </xf>
    <xf numFmtId="0" fontId="1" fillId="2" borderId="19" applyNumberFormat="0" applyFont="1" applyFill="1" applyBorder="1" applyAlignment="1" applyProtection="0">
      <alignment vertical="center" wrapText="1"/>
    </xf>
    <xf numFmtId="0" fontId="5" fillId="5" borderId="20" applyNumberFormat="0" applyFont="1" applyFill="1" applyBorder="1" applyAlignment="1" applyProtection="0">
      <alignment vertical="center" wrapText="1"/>
    </xf>
    <xf numFmtId="0" fontId="5" fillId="6" borderId="17" applyNumberFormat="0" applyFont="1" applyFill="1" applyBorder="1" applyAlignment="1" applyProtection="0">
      <alignment vertical="center" wrapText="1"/>
    </xf>
    <xf numFmtId="49" fontId="5" fillId="6" borderId="17" applyNumberFormat="1" applyFont="1" applyFill="1" applyBorder="1" applyAlignment="1" applyProtection="0">
      <alignment vertical="center" wrapText="1"/>
    </xf>
    <xf numFmtId="0" fontId="1" fillId="6" borderId="17" applyNumberFormat="0" applyFont="1" applyFill="1" applyBorder="1" applyAlignment="1" applyProtection="0">
      <alignment vertical="center" wrapText="1"/>
    </xf>
    <xf numFmtId="0" fontId="1" fillId="2" borderId="20" applyNumberFormat="0" applyFont="1" applyFill="1" applyBorder="1" applyAlignment="1" applyProtection="0">
      <alignment vertical="center" wrapText="1"/>
    </xf>
    <xf numFmtId="0" fontId="1" fillId="2" borderId="21" applyNumberFormat="0" applyFont="1" applyFill="1" applyBorder="1" applyAlignment="1" applyProtection="0">
      <alignment vertical="center" wrapText="1"/>
    </xf>
    <xf numFmtId="0" fontId="1" fillId="2" borderId="22" applyNumberFormat="0" applyFont="1" applyFill="1" applyBorder="1" applyAlignment="1" applyProtection="0">
      <alignment vertical="center" wrapText="1"/>
    </xf>
    <xf numFmtId="0" fontId="1" fillId="2" borderId="23" applyNumberFormat="0" applyFont="1" applyFill="1" applyBorder="1" applyAlignment="1" applyProtection="0">
      <alignment vertical="center" wrapText="1"/>
    </xf>
    <xf numFmtId="0" fontId="1" fillId="2" borderId="24" applyNumberFormat="0" applyFont="1" applyFill="1" applyBorder="1" applyAlignment="1" applyProtection="0">
      <alignment vertical="center" wrapText="1"/>
    </xf>
    <xf numFmtId="49" fontId="5" fillId="2" borderId="23" applyNumberFormat="1" applyFont="1" applyFill="1" applyBorder="1" applyAlignment="1" applyProtection="0">
      <alignment horizontal="center" vertical="center" wrapText="1"/>
    </xf>
    <xf numFmtId="0" fontId="1" fillId="2" borderId="25" applyNumberFormat="0" applyFont="1" applyFill="1" applyBorder="1" applyAlignment="1" applyProtection="0">
      <alignment vertical="center" wrapText="1"/>
    </xf>
    <xf numFmtId="49" fontId="5" fillId="7" borderId="26" applyNumberFormat="1" applyFont="1" applyFill="1" applyBorder="1" applyAlignment="1" applyProtection="0">
      <alignment horizontal="center" vertical="center" wrapText="1"/>
    </xf>
    <xf numFmtId="0" fontId="1" fillId="2" borderId="27" applyNumberFormat="0" applyFont="1" applyFill="1" applyBorder="1" applyAlignment="1" applyProtection="0">
      <alignment vertical="center" wrapText="1"/>
    </xf>
    <xf numFmtId="0" fontId="1" fillId="2" borderId="28" applyNumberFormat="0" applyFont="1" applyFill="1" applyBorder="1" applyAlignment="1" applyProtection="0">
      <alignment vertical="center" wrapText="1"/>
    </xf>
    <xf numFmtId="0" fontId="1" fillId="2" borderId="29" applyNumberFormat="0" applyFont="1" applyFill="1" applyBorder="1" applyAlignment="1" applyProtection="0">
      <alignment vertical="center" wrapText="1"/>
    </xf>
    <xf numFmtId="49" fontId="5" fillId="8" borderId="30" applyNumberFormat="1" applyFont="1" applyFill="1" applyBorder="1" applyAlignment="1" applyProtection="0">
      <alignment vertical="center" wrapText="1"/>
    </xf>
    <xf numFmtId="49" fontId="5" fillId="9" borderId="31" applyNumberFormat="1" applyFont="1" applyFill="1" applyBorder="1" applyAlignment="1" applyProtection="0">
      <alignment vertical="center" wrapText="1"/>
    </xf>
    <xf numFmtId="49" fontId="5" fillId="9" borderId="32" applyNumberFormat="1" applyFont="1" applyFill="1" applyBorder="1" applyAlignment="1" applyProtection="0">
      <alignment vertical="center" wrapText="1"/>
    </xf>
    <xf numFmtId="49" fontId="5" fillId="9" borderId="32" applyNumberFormat="1" applyFont="1" applyFill="1" applyBorder="1" applyAlignment="1" applyProtection="0">
      <alignment horizontal="left" vertical="center" wrapText="1"/>
    </xf>
    <xf numFmtId="49" fontId="5" fillId="9" borderId="33" applyNumberFormat="1" applyFont="1" applyFill="1" applyBorder="1" applyAlignment="1" applyProtection="0">
      <alignment horizontal="left" vertical="center" wrapText="1"/>
    </xf>
    <xf numFmtId="49" fontId="5" fillId="10" borderId="29" applyNumberFormat="1" applyFont="1" applyFill="1" applyBorder="1" applyAlignment="1" applyProtection="0">
      <alignment vertical="center" wrapText="1"/>
    </xf>
    <xf numFmtId="49" fontId="5" fillId="10" borderId="17" applyNumberFormat="1" applyFont="1" applyFill="1" applyBorder="1" applyAlignment="1" applyProtection="0">
      <alignment vertical="center" wrapText="1"/>
    </xf>
    <xf numFmtId="0" fontId="1" fillId="2" borderId="34" applyNumberFormat="0" applyFont="1" applyFill="1" applyBorder="1" applyAlignment="1" applyProtection="0">
      <alignment horizontal="center" vertical="center" wrapText="1"/>
    </xf>
    <xf numFmtId="0" fontId="1" fillId="2" borderId="17" applyNumberFormat="0" applyFont="1" applyFill="1" applyBorder="1" applyAlignment="1" applyProtection="0">
      <alignment vertical="center"/>
    </xf>
    <xf numFmtId="0" fontId="1" fillId="2" borderId="17" applyNumberFormat="0" applyFont="1" applyFill="1" applyBorder="1" applyAlignment="1" applyProtection="0">
      <alignment horizontal="left" vertical="center"/>
    </xf>
    <xf numFmtId="49" fontId="1" fillId="2" borderId="35" applyNumberFormat="1" applyFont="1" applyFill="1" applyBorder="1" applyAlignment="1" applyProtection="0">
      <alignment horizontal="left" vertical="center"/>
    </xf>
    <xf numFmtId="0" fontId="1" fillId="2" borderId="29" applyNumberFormat="0" applyFont="1" applyFill="1" applyBorder="1" applyAlignment="1" applyProtection="0">
      <alignment horizontal="left" vertical="center"/>
    </xf>
    <xf numFmtId="60" fontId="1" fillId="2" borderId="29" applyNumberFormat="1" applyFont="1" applyFill="1" applyBorder="1" applyAlignment="1" applyProtection="0">
      <alignment vertical="center" wrapText="1"/>
    </xf>
    <xf numFmtId="60" fontId="1" fillId="2" borderId="17" applyNumberFormat="1" applyFont="1" applyFill="1" applyBorder="1" applyAlignment="1" applyProtection="0">
      <alignment vertical="center" wrapText="1"/>
    </xf>
    <xf numFmtId="0" fontId="1" fillId="2" borderId="17" applyNumberFormat="0" applyFont="1" applyFill="1" applyBorder="1" applyAlignment="1" applyProtection="0">
      <alignment horizontal="left" vertical="center" wrapText="1"/>
    </xf>
    <xf numFmtId="0" fontId="1" fillId="2" borderId="29" applyNumberFormat="0" applyFont="1" applyFill="1" applyBorder="1" applyAlignment="1" applyProtection="0">
      <alignment horizontal="left" vertical="center" wrapText="1"/>
    </xf>
    <xf numFmtId="0" fontId="1" fillId="2" borderId="29" applyNumberFormat="0" applyFont="1" applyFill="1" applyBorder="1" applyAlignment="1" applyProtection="0">
      <alignment vertical="center"/>
    </xf>
    <xf numFmtId="0" fontId="1" fillId="2" borderId="36" applyNumberFormat="0" applyFont="1" applyFill="1" applyBorder="1" applyAlignment="1" applyProtection="0">
      <alignment horizontal="center" vertical="center" wrapText="1"/>
    </xf>
    <xf numFmtId="0" fontId="1" fillId="2" borderId="37" applyNumberFormat="0" applyFont="1" applyFill="1" applyBorder="1" applyAlignment="1" applyProtection="0">
      <alignment vertical="center" wrapText="1"/>
    </xf>
    <xf numFmtId="49" fontId="1" fillId="2" borderId="25" applyNumberFormat="1" applyFont="1" applyFill="1" applyBorder="1" applyAlignment="1" applyProtection="0">
      <alignment horizontal="left" vertical="center"/>
    </xf>
    <xf numFmtId="60" fontId="1" fillId="2" borderId="37" applyNumberFormat="1" applyFont="1" applyFill="1" applyBorder="1" applyAlignment="1" applyProtection="0">
      <alignment vertical="center" wrapText="1"/>
    </xf>
    <xf numFmtId="60" fontId="1" fillId="2" borderId="23" applyNumberFormat="1" applyFont="1" applyFill="1" applyBorder="1" applyAlignment="1" applyProtection="0">
      <alignment vertical="center" wrapText="1"/>
    </xf>
    <xf numFmtId="0" fontId="1" fillId="2" borderId="38" applyNumberFormat="0" applyFont="1" applyFill="1" applyBorder="1" applyAlignment="1" applyProtection="0">
      <alignment horizontal="left" vertical="center" wrapText="1"/>
    </xf>
    <xf numFmtId="0" fontId="1" fillId="2" borderId="39" applyNumberFormat="0" applyFont="1" applyFill="1" applyBorder="1" applyAlignment="1" applyProtection="0">
      <alignment vertical="center" wrapText="1"/>
    </xf>
    <xf numFmtId="0" fontId="1" fillId="2" borderId="40" applyNumberFormat="0" applyFont="1" applyFill="1" applyBorder="1" applyAlignment="1" applyProtection="0">
      <alignment vertical="center" wrapText="1"/>
    </xf>
    <xf numFmtId="60" fontId="5" fillId="2" borderId="41" applyNumberFormat="1" applyFont="1" applyFill="1" applyBorder="1" applyAlignment="1" applyProtection="0">
      <alignment vertical="center" wrapText="1"/>
    </xf>
    <xf numFmtId="0" fontId="1" fillId="2" borderId="42" applyNumberFormat="0" applyFont="1" applyFill="1" applyBorder="1" applyAlignment="1" applyProtection="0">
      <alignment horizontal="left" vertical="center" wrapText="1"/>
    </xf>
    <xf numFmtId="0" fontId="1" fillId="2" borderId="43" applyNumberFormat="0" applyFont="1" applyFill="1" applyBorder="1" applyAlignment="1" applyProtection="0">
      <alignment vertical="center" wrapText="1"/>
    </xf>
    <xf numFmtId="60" fontId="5" fillId="2" borderId="17" applyNumberFormat="1" applyFont="1" applyFill="1" applyBorder="1" applyAlignment="1" applyProtection="0">
      <alignment vertical="center" wrapText="1"/>
    </xf>
    <xf numFmtId="0" fontId="1" fillId="2" borderId="42" applyNumberFormat="0" applyFont="1" applyFill="1" applyBorder="1" applyAlignment="1" applyProtection="0">
      <alignment vertical="center" wrapText="1"/>
    </xf>
    <xf numFmtId="60" fontId="6" fillId="2" borderId="17" applyNumberFormat="1" applyFont="1" applyFill="1" applyBorder="1" applyAlignment="1" applyProtection="0">
      <alignment vertical="center" wrapText="1"/>
    </xf>
    <xf numFmtId="49" fontId="1" fillId="2" borderId="44" applyNumberFormat="1" applyFont="1" applyFill="1" applyBorder="1" applyAlignment="1" applyProtection="0">
      <alignment vertical="center" wrapText="1"/>
    </xf>
    <xf numFmtId="0" fontId="1" fillId="2" borderId="44" applyNumberFormat="0" applyFont="1" applyFill="1" applyBorder="1" applyAlignment="1" applyProtection="0">
      <alignment vertical="center" wrapText="1"/>
    </xf>
    <xf numFmtId="0" fontId="1" fillId="2" borderId="45" applyNumberFormat="0" applyFont="1" applyFill="1" applyBorder="1" applyAlignment="1" applyProtection="0">
      <alignment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e634d"/>
      <rgbColor rgb="ffff644e"/>
      <rgbColor rgb="fffefefe"/>
      <rgbColor rgb="ff72fce9"/>
      <rgbColor rgb="ffdddddd"/>
      <rgbColor rgb="ff3fb9ff"/>
      <rgbColor rgb="ff88f94e"/>
      <rgbColor rgb="ff3fb9ff"/>
      <rgbColor rgb="ff0000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10</xdr:col>
      <xdr:colOff>19050</xdr:colOff>
      <xdr:row>0</xdr:row>
      <xdr:rowOff>0</xdr:rowOff>
    </xdr:from>
    <xdr:to>
      <xdr:col>13</xdr:col>
      <xdr:colOff>1225550</xdr:colOff>
      <xdr:row>5</xdr:row>
      <xdr:rowOff>93555</xdr:rowOff>
    </xdr:to>
    <xdr:pic>
      <xdr:nvPicPr>
        <xdr:cNvPr id="2" name="Turnbezirk Braunschweig_Farbe.jpg" descr="Turnbezirk Braunschweig_Farbe.jp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12680949" y="0"/>
          <a:ext cx="4940301" cy="19744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portstudent@gmx.net" TargetMode="External"/><Relationship Id="rId2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N33"/>
  <sheetViews>
    <sheetView workbookViewId="0" showGridLines="0" defaultGridColor="1"/>
  </sheetViews>
  <sheetFormatPr defaultColWidth="16.3333" defaultRowHeight="16.3" customHeight="1" outlineLevelRow="0" outlineLevelCol="0"/>
  <cols>
    <col min="1" max="3" width="17.1719" style="1" customWidth="1"/>
    <col min="4" max="4" width="16.6719" style="1" customWidth="1"/>
    <col min="5" max="14" width="16.3516" style="1" customWidth="1"/>
    <col min="15" max="256" width="16.3516" style="1" customWidth="1"/>
  </cols>
  <sheetData>
    <row r="1" ht="39.6" customHeight="1">
      <c r="A1" t="s" s="2">
        <v>0</v>
      </c>
      <c r="B1" s="3"/>
      <c r="C1" s="4"/>
      <c r="D1" s="5"/>
      <c r="E1" s="5"/>
      <c r="F1" s="6"/>
      <c r="G1" s="3"/>
      <c r="H1" s="3"/>
      <c r="I1" s="3"/>
      <c r="J1" s="4"/>
      <c r="K1" s="7"/>
      <c r="L1" s="8"/>
      <c r="M1" s="9"/>
      <c r="N1" s="10"/>
    </row>
    <row r="2" ht="39.6" customHeight="1">
      <c r="A2" t="s" s="11">
        <v>1</v>
      </c>
      <c r="B2" s="12"/>
      <c r="C2" s="13"/>
      <c r="D2" s="14"/>
      <c r="E2" s="14"/>
      <c r="F2" s="15"/>
      <c r="G2" s="12"/>
      <c r="H2" s="12"/>
      <c r="I2" s="12"/>
      <c r="J2" s="13"/>
      <c r="K2" s="16"/>
      <c r="L2" s="17"/>
      <c r="M2" s="18"/>
      <c r="N2" s="19"/>
    </row>
    <row r="3" ht="27.6" customHeight="1">
      <c r="A3" t="s" s="20">
        <v>2</v>
      </c>
      <c r="B3" s="21"/>
      <c r="C3" t="s" s="20">
        <v>3</v>
      </c>
      <c r="D3" s="22"/>
      <c r="E3" s="23"/>
      <c r="F3" s="24"/>
      <c r="G3" s="24"/>
      <c r="H3" s="24"/>
      <c r="I3" s="24"/>
      <c r="J3" s="25"/>
      <c r="K3" s="26"/>
      <c r="L3" s="24"/>
      <c r="M3" s="24"/>
      <c r="N3" s="24"/>
    </row>
    <row r="4" ht="20.65" customHeight="1">
      <c r="A4" s="27"/>
      <c r="B4" s="27"/>
      <c r="C4" s="27"/>
      <c r="D4" s="27"/>
      <c r="E4" s="26"/>
      <c r="F4" s="24"/>
      <c r="G4" s="24"/>
      <c r="H4" s="24"/>
      <c r="I4" s="24"/>
      <c r="J4" s="25"/>
      <c r="K4" s="26"/>
      <c r="L4" s="24"/>
      <c r="M4" s="24"/>
      <c r="N4" s="24"/>
    </row>
    <row r="5" ht="20.65" customHeight="1">
      <c r="A5" s="28"/>
      <c r="B5" t="s" s="29">
        <v>4</v>
      </c>
      <c r="C5" t="s" s="29">
        <v>5</v>
      </c>
      <c r="D5" t="s" s="29">
        <v>6</v>
      </c>
      <c r="E5" s="24"/>
      <c r="F5" s="24"/>
      <c r="G5" s="24"/>
      <c r="H5" s="24"/>
      <c r="I5" s="24"/>
      <c r="J5" s="25"/>
      <c r="K5" s="26"/>
      <c r="L5" s="24"/>
      <c r="M5" s="24"/>
      <c r="N5" s="24"/>
    </row>
    <row r="6" ht="20.65" customHeight="1">
      <c r="A6" t="s" s="29">
        <v>7</v>
      </c>
      <c r="B6" s="30"/>
      <c r="C6" s="30"/>
      <c r="D6" s="30"/>
      <c r="E6" s="24"/>
      <c r="F6" s="24"/>
      <c r="G6" s="24"/>
      <c r="H6" s="24"/>
      <c r="I6" s="24"/>
      <c r="J6" s="25"/>
      <c r="K6" s="26"/>
      <c r="L6" s="24"/>
      <c r="M6" s="24"/>
      <c r="N6" s="24"/>
    </row>
    <row r="7" ht="20.65" customHeight="1">
      <c r="A7" t="s" s="29">
        <v>8</v>
      </c>
      <c r="B7" s="30"/>
      <c r="C7" s="30"/>
      <c r="D7" s="30"/>
      <c r="E7" s="24"/>
      <c r="F7" s="24"/>
      <c r="G7" s="24"/>
      <c r="H7" s="24"/>
      <c r="I7" s="24"/>
      <c r="J7" s="25"/>
      <c r="K7" s="26"/>
      <c r="L7" s="24"/>
      <c r="M7" s="24"/>
      <c r="N7" s="24"/>
    </row>
    <row r="8" ht="20.65" customHeight="1">
      <c r="A8" t="s" s="29">
        <v>9</v>
      </c>
      <c r="B8" s="30"/>
      <c r="C8" s="30"/>
      <c r="D8" s="30"/>
      <c r="E8" s="24"/>
      <c r="F8" s="24"/>
      <c r="G8" s="24"/>
      <c r="H8" s="24"/>
      <c r="I8" s="24"/>
      <c r="J8" s="25"/>
      <c r="K8" s="26"/>
      <c r="L8" s="24"/>
      <c r="M8" s="24"/>
      <c r="N8" s="24"/>
    </row>
    <row r="9" ht="20.65" customHeight="1">
      <c r="A9" s="31"/>
      <c r="B9" s="31"/>
      <c r="C9" s="32"/>
      <c r="D9" s="32"/>
      <c r="E9" s="33"/>
      <c r="F9" s="34"/>
      <c r="G9" s="34"/>
      <c r="H9" s="34"/>
      <c r="I9" s="34"/>
      <c r="J9" s="35"/>
      <c r="K9" s="33"/>
      <c r="L9" s="34"/>
      <c r="M9" s="24"/>
      <c r="N9" s="24"/>
    </row>
    <row r="10" ht="20.65" customHeight="1">
      <c r="A10" t="s" s="36">
        <v>10</v>
      </c>
      <c r="B10" s="37"/>
      <c r="C10" t="s" s="38">
        <v>11</v>
      </c>
      <c r="D10" s="39"/>
      <c r="E10" s="39"/>
      <c r="F10" s="39"/>
      <c r="G10" s="40"/>
      <c r="H10" t="s" s="38">
        <v>12</v>
      </c>
      <c r="I10" s="39"/>
      <c r="J10" s="39"/>
      <c r="K10" s="39"/>
      <c r="L10" s="40"/>
      <c r="M10" s="41"/>
      <c r="N10" s="24"/>
    </row>
    <row r="11" ht="47.65" customHeight="1">
      <c r="A11" t="s" s="42">
        <v>13</v>
      </c>
      <c r="B11" t="s" s="42">
        <v>14</v>
      </c>
      <c r="C11" t="s" s="43">
        <v>15</v>
      </c>
      <c r="D11" t="s" s="44">
        <v>4</v>
      </c>
      <c r="E11" t="s" s="44">
        <v>5</v>
      </c>
      <c r="F11" t="s" s="45">
        <v>16</v>
      </c>
      <c r="G11" t="s" s="46">
        <v>17</v>
      </c>
      <c r="H11" t="s" s="43">
        <v>15</v>
      </c>
      <c r="I11" t="s" s="44">
        <v>4</v>
      </c>
      <c r="J11" t="s" s="44">
        <v>5</v>
      </c>
      <c r="K11" t="s" s="45">
        <v>16</v>
      </c>
      <c r="L11" t="s" s="46">
        <v>17</v>
      </c>
      <c r="M11" t="s" s="47">
        <v>18</v>
      </c>
      <c r="N11" t="s" s="48">
        <v>19</v>
      </c>
    </row>
    <row r="12" ht="20.65" customHeight="1">
      <c r="A12" s="49"/>
      <c r="B12" s="49"/>
      <c r="C12" s="41"/>
      <c r="D12" s="50"/>
      <c r="E12" s="50"/>
      <c r="F12" s="51"/>
      <c r="G12" t="s" s="52">
        <f>IF(B12="","","nicht erforderlich")</f>
      </c>
      <c r="H12" s="53"/>
      <c r="I12" s="51"/>
      <c r="J12" s="51"/>
      <c r="K12" s="51"/>
      <c r="L12" t="s" s="52">
        <f>IF(B12="","","nicht erforderlich")</f>
      </c>
      <c r="M12" s="54">
        <f>IF(D12="",0,IF(B12="",14,8))</f>
        <v>0</v>
      </c>
      <c r="N12" s="55">
        <f>IF(D12="",0,IF($B$6="",8,0))</f>
        <v>0</v>
      </c>
    </row>
    <row r="13" ht="20.65" customHeight="1">
      <c r="A13" s="49"/>
      <c r="B13" s="49"/>
      <c r="C13" s="41"/>
      <c r="D13" s="50"/>
      <c r="E13" s="50"/>
      <c r="F13" s="51"/>
      <c r="G13" t="s" s="52">
        <f>IF(B13="","","nicht erforderlich")</f>
      </c>
      <c r="H13" s="53"/>
      <c r="I13" s="51"/>
      <c r="J13" s="51"/>
      <c r="K13" s="51"/>
      <c r="L13" t="s" s="52">
        <f>IF(B13="","","nicht erforderlich")</f>
      </c>
      <c r="M13" s="54">
        <f>IF(D13="",0,IF(B13="",14,8))</f>
        <v>0</v>
      </c>
      <c r="N13" s="55">
        <f>IF(D13="",0,IF($B$6="",8,0))</f>
        <v>0</v>
      </c>
    </row>
    <row r="14" ht="20.65" customHeight="1">
      <c r="A14" s="49"/>
      <c r="B14" s="49"/>
      <c r="C14" s="41"/>
      <c r="D14" s="24"/>
      <c r="E14" s="24"/>
      <c r="F14" s="56"/>
      <c r="G14" t="s" s="52">
        <f>IF(B14="","","nicht erforderlich")</f>
      </c>
      <c r="H14" s="57"/>
      <c r="I14" s="56"/>
      <c r="J14" s="56"/>
      <c r="K14" s="56"/>
      <c r="L14" t="s" s="52">
        <f>IF(B14="","","nicht erforderlich")</f>
      </c>
      <c r="M14" s="54">
        <f>IF(D14="",0,IF(B14="",14,8))</f>
        <v>0</v>
      </c>
      <c r="N14" s="55">
        <f>IF(D14="",0,IF($B$6="",8,0))</f>
        <v>0</v>
      </c>
    </row>
    <row r="15" ht="20.65" customHeight="1">
      <c r="A15" s="49"/>
      <c r="B15" s="49"/>
      <c r="C15" s="41"/>
      <c r="D15" s="50"/>
      <c r="E15" s="50"/>
      <c r="F15" s="51"/>
      <c r="G15" t="s" s="52">
        <f>IF(B15="","","nicht erforderlich")</f>
      </c>
      <c r="H15" s="53"/>
      <c r="I15" s="51"/>
      <c r="J15" s="51"/>
      <c r="K15" s="51"/>
      <c r="L15" t="s" s="52">
        <f>IF(B15="","","nicht erforderlich")</f>
      </c>
      <c r="M15" s="54">
        <f>IF(D15="",0,IF(B15="",14,8))</f>
        <v>0</v>
      </c>
      <c r="N15" s="55">
        <f>IF(D15="",0,IF($B$6="",8,0))</f>
        <v>0</v>
      </c>
    </row>
    <row r="16" ht="20.65" customHeight="1">
      <c r="A16" s="49"/>
      <c r="B16" s="49"/>
      <c r="C16" s="41"/>
      <c r="D16" s="50"/>
      <c r="E16" s="50"/>
      <c r="F16" s="51"/>
      <c r="G16" t="s" s="52">
        <f>IF(B16="","","nicht erforderlich")</f>
      </c>
      <c r="H16" s="53"/>
      <c r="I16" s="51"/>
      <c r="J16" s="51"/>
      <c r="K16" s="51"/>
      <c r="L16" t="s" s="52">
        <f>IF(B16="","","nicht erforderlich")</f>
      </c>
      <c r="M16" s="54">
        <f>IF(D16="",0,IF(B16="",14,8))</f>
        <v>0</v>
      </c>
      <c r="N16" s="55">
        <f>IF(D16="",0,IF($B$6="",8,0))</f>
        <v>0</v>
      </c>
    </row>
    <row r="17" ht="20.65" customHeight="1">
      <c r="A17" s="49"/>
      <c r="B17" s="49"/>
      <c r="C17" s="41"/>
      <c r="D17" s="50"/>
      <c r="E17" s="50"/>
      <c r="F17" s="51"/>
      <c r="G17" t="s" s="52">
        <f>IF(B17="","","nicht erforderlich")</f>
      </c>
      <c r="H17" s="53"/>
      <c r="I17" s="51"/>
      <c r="J17" s="51"/>
      <c r="K17" s="51"/>
      <c r="L17" t="s" s="52">
        <f>IF(B17="","","nicht erforderlich")</f>
      </c>
      <c r="M17" s="54">
        <f>IF(D17="",0,IF(B17="",14,8))</f>
        <v>0</v>
      </c>
      <c r="N17" s="55">
        <f>IF(D17="",0,IF($B$7="",8,0))</f>
        <v>0</v>
      </c>
    </row>
    <row r="18" ht="20.65" customHeight="1">
      <c r="A18" s="49"/>
      <c r="B18" s="49"/>
      <c r="C18" s="41"/>
      <c r="D18" s="50"/>
      <c r="E18" s="50"/>
      <c r="F18" s="51"/>
      <c r="G18" t="s" s="52">
        <f>IF(B18="","","nicht erforderlich")</f>
      </c>
      <c r="H18" s="53"/>
      <c r="I18" s="51"/>
      <c r="J18" s="51"/>
      <c r="K18" s="51"/>
      <c r="L18" t="s" s="52">
        <f>IF(B18="","","nicht erforderlich")</f>
      </c>
      <c r="M18" s="54">
        <f>IF(D18="",0,IF(B18="",14,8))</f>
        <v>0</v>
      </c>
      <c r="N18" s="55">
        <f>IF(D18="",0,IF($B$7="",8,0))</f>
        <v>0</v>
      </c>
    </row>
    <row r="19" ht="20.65" customHeight="1">
      <c r="A19" s="49"/>
      <c r="B19" s="49"/>
      <c r="C19" s="41"/>
      <c r="D19" s="50"/>
      <c r="E19" s="50"/>
      <c r="F19" s="51"/>
      <c r="G19" t="s" s="52">
        <f>IF(B19="","","nicht erforderlich")</f>
      </c>
      <c r="H19" s="53"/>
      <c r="I19" s="51"/>
      <c r="J19" s="51"/>
      <c r="K19" s="51"/>
      <c r="L19" t="s" s="52">
        <f>IF(B19="","","nicht erforderlich")</f>
      </c>
      <c r="M19" s="54">
        <f>IF(D19="",0,IF(B19="",14,8))</f>
        <v>0</v>
      </c>
      <c r="N19" s="55">
        <f>IF(D19="",0,IF($B$7="",8,0))</f>
        <v>0</v>
      </c>
    </row>
    <row r="20" ht="20.65" customHeight="1">
      <c r="A20" s="49"/>
      <c r="B20" s="49"/>
      <c r="C20" s="41"/>
      <c r="D20" s="24"/>
      <c r="E20" s="24"/>
      <c r="F20" s="56"/>
      <c r="G20" t="s" s="52">
        <f>IF(B20="","","nicht erforderlich")</f>
      </c>
      <c r="H20" s="57"/>
      <c r="I20" s="56"/>
      <c r="J20" s="56"/>
      <c r="K20" s="56"/>
      <c r="L20" t="s" s="52">
        <f>IF(B20="","","nicht erforderlich")</f>
      </c>
      <c r="M20" s="54">
        <f>IF(D20="",0,IF(B20="",14,8))</f>
        <v>0</v>
      </c>
      <c r="N20" s="55">
        <f>IF(D20="",0,IF($B$7="",8,0))</f>
        <v>0</v>
      </c>
    </row>
    <row r="21" ht="20.65" customHeight="1">
      <c r="A21" s="49"/>
      <c r="B21" s="49"/>
      <c r="C21" s="41"/>
      <c r="D21" s="24"/>
      <c r="E21" s="24"/>
      <c r="F21" s="56"/>
      <c r="G21" t="s" s="52">
        <f>IF(B21="","","nicht erforderlich")</f>
      </c>
      <c r="H21" s="57"/>
      <c r="I21" s="56"/>
      <c r="J21" s="56"/>
      <c r="K21" s="56"/>
      <c r="L21" t="s" s="52">
        <f>IF(B21="","","nicht erforderlich")</f>
      </c>
      <c r="M21" s="54">
        <f>IF(D21="",0,IF(B21="",14,8))</f>
        <v>0</v>
      </c>
      <c r="N21" s="55">
        <f>IF(D21="",0,IF($B$7="",8,0))</f>
        <v>0</v>
      </c>
    </row>
    <row r="22" ht="20.65" customHeight="1">
      <c r="A22" s="49"/>
      <c r="B22" s="49"/>
      <c r="C22" s="41"/>
      <c r="D22" s="24"/>
      <c r="E22" s="24"/>
      <c r="F22" s="24"/>
      <c r="G22" t="s" s="52">
        <f>IF(B22="","","nicht erforderlich")</f>
      </c>
      <c r="H22" s="41"/>
      <c r="I22" s="24"/>
      <c r="J22" s="24"/>
      <c r="K22" s="24"/>
      <c r="L22" t="s" s="52">
        <f>IF(B22="","","nicht erforderlich")</f>
      </c>
      <c r="M22" s="54">
        <f>IF(D22="",0,IF(B22="",14,8))</f>
        <v>0</v>
      </c>
      <c r="N22" s="55">
        <f>IF(D22="",0,IF($B$8="",8,0))</f>
        <v>0</v>
      </c>
    </row>
    <row r="23" ht="20.65" customHeight="1">
      <c r="A23" s="49"/>
      <c r="B23" s="49"/>
      <c r="C23" s="41"/>
      <c r="D23" s="50"/>
      <c r="E23" s="50"/>
      <c r="F23" s="50"/>
      <c r="G23" t="s" s="52">
        <f>IF(B23="","","nicht erforderlich")</f>
      </c>
      <c r="H23" s="58"/>
      <c r="I23" s="50"/>
      <c r="J23" s="50"/>
      <c r="K23" s="50"/>
      <c r="L23" t="s" s="52">
        <f>IF(B23="","","nicht erforderlich")</f>
      </c>
      <c r="M23" s="54">
        <f>IF(D23="",0,IF(B23="",14,8))</f>
        <v>0</v>
      </c>
      <c r="N23" s="55">
        <f>IF(D23="",0,IF($B$8="",8,0))</f>
        <v>0</v>
      </c>
    </row>
    <row r="24" ht="20.65" customHeight="1">
      <c r="A24" s="49"/>
      <c r="B24" s="49"/>
      <c r="C24" s="41"/>
      <c r="D24" s="24"/>
      <c r="E24" s="24"/>
      <c r="F24" s="24"/>
      <c r="G24" t="s" s="52">
        <f>IF(B24="","","nicht erforderlich")</f>
      </c>
      <c r="H24" s="41"/>
      <c r="I24" s="24"/>
      <c r="J24" s="24"/>
      <c r="K24" s="24"/>
      <c r="L24" t="s" s="52">
        <f>IF(B24="","","nicht erforderlich")</f>
      </c>
      <c r="M24" s="54">
        <f>IF(D24="",0,IF(B24="",14,8))</f>
        <v>0</v>
      </c>
      <c r="N24" s="55">
        <f>IF(D24="",0,IF($B$8="",8,0))</f>
        <v>0</v>
      </c>
    </row>
    <row r="25" ht="20.65" customHeight="1">
      <c r="A25" s="49"/>
      <c r="B25" s="49"/>
      <c r="C25" s="41"/>
      <c r="D25" s="24"/>
      <c r="E25" s="24"/>
      <c r="F25" s="24"/>
      <c r="G25" t="s" s="52">
        <f>IF(B25="","","nicht erforderlich")</f>
      </c>
      <c r="H25" s="41"/>
      <c r="I25" s="24"/>
      <c r="J25" s="24"/>
      <c r="K25" s="24"/>
      <c r="L25" t="s" s="52">
        <f>IF(B25="","","nicht erforderlich")</f>
      </c>
      <c r="M25" s="54">
        <f>IF(D25="",0,IF(B25="",14,8))</f>
        <v>0</v>
      </c>
      <c r="N25" s="55">
        <f>IF(D25="",0,IF($B$8="",8,0))</f>
        <v>0</v>
      </c>
    </row>
    <row r="26" ht="20.65" customHeight="1">
      <c r="A26" s="59"/>
      <c r="B26" s="59"/>
      <c r="C26" s="60"/>
      <c r="D26" s="34"/>
      <c r="E26" s="34"/>
      <c r="F26" s="34"/>
      <c r="G26" t="s" s="61">
        <f>IF(B26="","","nicht erforderlich")</f>
      </c>
      <c r="H26" s="60"/>
      <c r="I26" s="34"/>
      <c r="J26" s="34"/>
      <c r="K26" s="34"/>
      <c r="L26" t="s" s="61">
        <f>IF(B26="","","nicht erforderlich")</f>
      </c>
      <c r="M26" s="62">
        <f>IF(D26="",0,IF(B26="",14,8))</f>
        <v>0</v>
      </c>
      <c r="N26" s="63">
        <f>IF(D26="",0,IF($B$8="",8,0))</f>
        <v>0</v>
      </c>
    </row>
    <row r="27" ht="20.65" customHeight="1">
      <c r="A27" s="64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6"/>
      <c r="M27" s="67"/>
      <c r="N27" s="67"/>
    </row>
    <row r="28" ht="20.65" customHeight="1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>
        <f>SUM(M12:M26)</f>
        <v>0</v>
      </c>
      <c r="N28" s="70">
        <f>SUM(N12:N26)</f>
        <v>0</v>
      </c>
    </row>
    <row r="29" ht="20.65" customHeight="1">
      <c r="A29" s="71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5"/>
      <c r="N29" s="25"/>
    </row>
    <row r="30" ht="27.4" customHeight="1">
      <c r="A30" s="71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72">
        <f>M28+N28</f>
        <v>0</v>
      </c>
    </row>
    <row r="31" ht="20.65" customHeight="1">
      <c r="A31" t="s" s="73">
        <v>20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5"/>
    </row>
    <row r="32" ht="20.65" customHeight="1">
      <c r="A32" t="s" s="73">
        <v>21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</row>
    <row r="33" ht="20.65" customHeight="1">
      <c r="A33" t="s" s="73">
        <v>22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</row>
  </sheetData>
  <mergeCells count="14">
    <mergeCell ref="E3:J9"/>
    <mergeCell ref="A2:J2"/>
    <mergeCell ref="A27:L27"/>
    <mergeCell ref="A28:L28"/>
    <mergeCell ref="A10:B10"/>
    <mergeCell ref="A33:N33"/>
    <mergeCell ref="A31:N31"/>
    <mergeCell ref="A32:N32"/>
    <mergeCell ref="A1:J1"/>
    <mergeCell ref="A30:M30"/>
    <mergeCell ref="C10:G10"/>
    <mergeCell ref="K1:N9"/>
    <mergeCell ref="A29:N29"/>
    <mergeCell ref="H10:L10"/>
  </mergeCells>
  <hyperlinks>
    <hyperlink ref="A33" r:id="rId1" location="" tooltip="" display=""/>
  </hyperlinks>
  <pageMargins left="0.5" right="0.5" top="0.75" bottom="0.75" header="0.277778" footer="0.277778"/>
  <pageSetup firstPageNumber="1" fitToHeight="1" fitToWidth="1" scale="100" useFirstPageNumber="0" orientation="landscape" pageOrder="downThenOver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